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\\srvfil01\Travel Manager\private\01.1 Licitación\LICITACION 2017\2017\"/>
    </mc:Choice>
  </mc:AlternateContent>
  <bookViews>
    <workbookView xWindow="360" yWindow="120" windowWidth="5475" windowHeight="8835"/>
  </bookViews>
  <sheets>
    <sheet name="TF" sheetId="27" r:id="rId1"/>
  </sheets>
  <definedNames>
    <definedName name="_xlnm.Print_Area" localSheetId="0">TF!$A$1:$F$78</definedName>
  </definedNames>
  <calcPr calcId="152511"/>
</workbook>
</file>

<file path=xl/calcChain.xml><?xml version="1.0" encoding="utf-8"?>
<calcChain xmlns="http://schemas.openxmlformats.org/spreadsheetml/2006/main">
  <c r="E62" i="27" l="1"/>
  <c r="E49" i="27"/>
  <c r="E48" i="27"/>
  <c r="E47" i="27"/>
  <c r="E46" i="27"/>
  <c r="E45" i="27"/>
  <c r="E44" i="27"/>
  <c r="E43" i="27"/>
  <c r="E42" i="27"/>
  <c r="E41" i="27"/>
  <c r="E40" i="27"/>
  <c r="E39" i="27"/>
  <c r="E38" i="27"/>
  <c r="E37" i="27"/>
  <c r="E36" i="27"/>
  <c r="E35" i="27"/>
  <c r="E34" i="27"/>
  <c r="E33" i="27"/>
  <c r="E50" i="27"/>
  <c r="E23" i="27"/>
  <c r="E22" i="27" l="1"/>
  <c r="E32" i="27" l="1"/>
  <c r="E25" i="27"/>
  <c r="E19" i="27"/>
  <c r="E24" i="27"/>
  <c r="E13" i="27"/>
  <c r="E14" i="27"/>
  <c r="E15" i="27"/>
  <c r="E16" i="27"/>
  <c r="E18" i="27"/>
  <c r="E20" i="27"/>
  <c r="E21" i="27"/>
  <c r="A31" i="27"/>
  <c r="E51" i="27" l="1"/>
  <c r="C29" i="27"/>
  <c r="E17" i="27"/>
  <c r="E29" i="27" s="1"/>
  <c r="C62" i="27" l="1"/>
  <c r="C72" i="27" s="1"/>
  <c r="C53" i="27"/>
  <c r="D71" i="27"/>
  <c r="D67" i="27"/>
  <c r="D70" i="27"/>
  <c r="D65" i="27"/>
  <c r="D75" i="27"/>
  <c r="D68" i="27"/>
  <c r="D69" i="27"/>
  <c r="D66" i="27"/>
  <c r="E53" i="27"/>
  <c r="D72" i="27" l="1"/>
  <c r="E77" i="27" s="1"/>
  <c r="D53" i="27"/>
  <c r="E55" i="27"/>
  <c r="D78" i="27" l="1"/>
</calcChain>
</file>

<file path=xl/sharedStrings.xml><?xml version="1.0" encoding="utf-8"?>
<sst xmlns="http://schemas.openxmlformats.org/spreadsheetml/2006/main" count="85" uniqueCount="82">
  <si>
    <t>Tipo de Compra</t>
  </si>
  <si>
    <t>Volumen</t>
  </si>
  <si>
    <t>Avión Nacional</t>
  </si>
  <si>
    <t>Varios</t>
  </si>
  <si>
    <t>% com.</t>
  </si>
  <si>
    <t>Comisión</t>
  </si>
  <si>
    <t>Resultado</t>
  </si>
  <si>
    <t>Tren</t>
  </si>
  <si>
    <t>Alquiler Vehiculos</t>
  </si>
  <si>
    <t>Avión Europa</t>
  </si>
  <si>
    <t>Avión Intercontinental</t>
  </si>
  <si>
    <t>Tasas</t>
  </si>
  <si>
    <t>Nº transaciones</t>
  </si>
  <si>
    <t>Reembolsos</t>
  </si>
  <si>
    <t>Seguros y tasas s/alquiler vehiculos</t>
  </si>
  <si>
    <t>Producción media por colaboraror</t>
  </si>
  <si>
    <t>Costes directos de personal</t>
  </si>
  <si>
    <t>IVA y servicios no comisionables</t>
  </si>
  <si>
    <t>Ferry, Barco</t>
  </si>
  <si>
    <t>Fee</t>
  </si>
  <si>
    <t>Hoteles Nacionales</t>
  </si>
  <si>
    <t>Hoteles Internacionales</t>
  </si>
  <si>
    <t>Hoteles pago directo</t>
  </si>
  <si>
    <t>BENEFICIO DE LA CUENTA</t>
  </si>
  <si>
    <t xml:space="preserve"> </t>
  </si>
  <si>
    <t>Emisión Vuelos Domésticos</t>
  </si>
  <si>
    <t>Emisión Vuelos Media Distancia</t>
  </si>
  <si>
    <t>Emisión Vuelos Larga Distancia</t>
  </si>
  <si>
    <t>Cancelaciones</t>
  </si>
  <si>
    <t>Reemisiones</t>
  </si>
  <si>
    <t>VOID</t>
  </si>
  <si>
    <t>Devolución de tasas</t>
  </si>
  <si>
    <t>Ancilleries</t>
  </si>
  <si>
    <t>Reserva servicios vuelo (asiento, equipaje…)</t>
  </si>
  <si>
    <t>Gestión de visados</t>
  </si>
  <si>
    <t>Emisión billetes - programas fidelización</t>
  </si>
  <si>
    <t>Otras gestiones</t>
  </si>
  <si>
    <t>Ferrocarril</t>
  </si>
  <si>
    <t>Cancelaciones y reembolsos (hoteles)</t>
  </si>
  <si>
    <t>Alquiler vehículos con conductor</t>
  </si>
  <si>
    <t>Alquiler de vehículos sin conductor</t>
  </si>
  <si>
    <t>A = Costes de Explotación</t>
  </si>
  <si>
    <t xml:space="preserve">Detalle de Gastos de Explotación </t>
  </si>
  <si>
    <t>A = Costes de Explotación [Sueldos y salarios + Gastos de explotación (licencias, suministros, etc-)]</t>
  </si>
  <si>
    <t>RESULTADO FINAL</t>
  </si>
  <si>
    <t>Concepto I</t>
  </si>
  <si>
    <t>Concepto II</t>
  </si>
  <si>
    <t>Concepto III</t>
  </si>
  <si>
    <t>Concepto IV</t>
  </si>
  <si>
    <t>Concepto V</t>
  </si>
  <si>
    <t>Concepto VI</t>
  </si>
  <si>
    <t>….</t>
  </si>
  <si>
    <t>TOTAL GASTOS</t>
  </si>
  <si>
    <r>
      <t xml:space="preserve">B = Beneficio de la agencia
</t>
    </r>
    <r>
      <rPr>
        <b/>
        <sz val="10"/>
        <rFont val="Gill Sans MT"/>
        <family val="2"/>
      </rPr>
      <t>Deberá expresarse porcentualmente, indicando claramente la base sobre la que se incluye el porcentaje (qué elementos incluye).</t>
    </r>
    <r>
      <rPr>
        <b/>
        <sz val="15"/>
        <rFont val="Gill Sans MT"/>
        <family val="2"/>
      </rPr>
      <t xml:space="preserve"> </t>
    </r>
  </si>
  <si>
    <t>C = ingresos provenientes de los cánones por transacción</t>
  </si>
  <si>
    <t xml:space="preserve">CÁNON TRANSACCIONALIZADO ó Total Service Fee </t>
  </si>
  <si>
    <t>Total COMISIONES DE VENTAS - FIIAPP</t>
  </si>
  <si>
    <t>A</t>
  </si>
  <si>
    <t>C</t>
  </si>
  <si>
    <t>D = Remuneración indirecta a la agencia por acuerdos con proveedores (comisiones)</t>
  </si>
  <si>
    <t>B</t>
  </si>
  <si>
    <t>D = Remuneración indirecta a la agencia por acuerdos con proveedores.</t>
  </si>
  <si>
    <t xml:space="preserve">B = Beneficio de la agencia. </t>
  </si>
  <si>
    <t xml:space="preserve">Las empresas deberán presentar su cánon total en función de la cumplimentación de un cuadro con los siguientes cálculos </t>
  </si>
  <si>
    <r>
      <t>(A + B) – (</t>
    </r>
    <r>
      <rPr>
        <b/>
        <sz val="15"/>
        <color rgb="FFFF0000"/>
        <rFont val="Gill Sans MT"/>
        <family val="2"/>
      </rPr>
      <t>C</t>
    </r>
    <r>
      <rPr>
        <b/>
        <sz val="15"/>
        <rFont val="Gill Sans MT"/>
        <family val="2"/>
      </rPr>
      <t xml:space="preserve"> + D) = 0</t>
    </r>
  </si>
  <si>
    <t>C = cánon de servicio (resultado de la suma de cada service fee)</t>
  </si>
  <si>
    <t>Facturación FIIAPP</t>
  </si>
  <si>
    <t>Volumen:</t>
  </si>
  <si>
    <t>Comisión %</t>
  </si>
  <si>
    <t>Comisión €</t>
  </si>
  <si>
    <t>Volumen de facturación (Anexo II)</t>
  </si>
  <si>
    <t>Porcentaje esperado de comisiones en función de la venta</t>
  </si>
  <si>
    <t>Valor absoluto en euros</t>
  </si>
  <si>
    <t>Tipo de Transacción / Compra</t>
  </si>
  <si>
    <t>TOTAL D + C</t>
  </si>
  <si>
    <t>D</t>
  </si>
  <si>
    <t>TOTAL A + B</t>
  </si>
  <si>
    <t>Salario medio por trabajador</t>
  </si>
  <si>
    <t>Trabajadores necesarios para servir la cuenta</t>
  </si>
  <si>
    <t>SUELDOS Y SALARIOS</t>
  </si>
  <si>
    <t>Nº transaciones:</t>
  </si>
  <si>
    <t>Cálculo en función de las cifras de facturación presentadas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</si>
</sst>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&quot;DM&quot;_-;\-* #,##0.00\ &quot;DM&quot;_-;_-* &quot;-&quot;??\ &quot;DM&quot;_-;_-@_-"/>
    <numFmt numFmtId="165" formatCode="_-* #,##0.00\ _D_M_-;\-* #,##0.00\ _D_M_-;_-* &quot;-&quot;??\ _D_M_-;_-@_-"/>
    <numFmt numFmtId="166" formatCode="_-* #,##0.00\ [$€]_-;\-* #,##0.00\ [$€]_-;_-* &quot;-&quot;??\ [$€]_-;_-@_-"/>
    <numFmt numFmtId="167" formatCode="#,##0.00\ &quot;€&quot;"/>
    <numFmt numFmtId="168" formatCode="#,##0\ &quot;€&quot;"/>
  </numFmts>
  <fonts count="12" x14ac:knownFonts="1">
    <font>
      <sz val="10"/>
      <name val="Arial"/>
    </font>
    <font>
      <sz val="10"/>
      <name val="Arial"/>
    </font>
    <font>
      <sz val="8"/>
      <name val="Arial"/>
    </font>
    <font>
      <sz val="10"/>
      <name val="Gill Sans MT"/>
      <family val="2"/>
    </font>
    <font>
      <b/>
      <sz val="10"/>
      <name val="Gill Sans MT"/>
      <family val="2"/>
    </font>
    <font>
      <b/>
      <sz val="15"/>
      <name val="Gill Sans MT"/>
      <family val="2"/>
    </font>
    <font>
      <sz val="15"/>
      <name val="Gill Sans MT"/>
      <family val="2"/>
    </font>
    <font>
      <sz val="15"/>
      <name val="Arial"/>
      <family val="2"/>
    </font>
    <font>
      <b/>
      <sz val="15"/>
      <color rgb="FFFF0000"/>
      <name val="Gill Sans MT"/>
      <family val="2"/>
    </font>
    <font>
      <b/>
      <sz val="10"/>
      <color rgb="FFFF0000"/>
      <name val="Gill Sans MT"/>
      <family val="2"/>
    </font>
    <font>
      <b/>
      <i/>
      <sz val="10"/>
      <name val="Gill Sans MT"/>
      <family val="2"/>
    </font>
    <font>
      <i/>
      <sz val="10"/>
      <name val="Gill Sans MT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2DDDC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3" fillId="0" borderId="0" xfId="0" applyFont="1" applyBorder="1"/>
    <xf numFmtId="0" fontId="4" fillId="0" borderId="0" xfId="0" applyFont="1" applyBorder="1"/>
    <xf numFmtId="0" fontId="3" fillId="0" borderId="0" xfId="0" applyFont="1" applyFill="1" applyBorder="1"/>
    <xf numFmtId="4" fontId="4" fillId="2" borderId="1" xfId="0" applyNumberFormat="1" applyFont="1" applyFill="1" applyBorder="1"/>
    <xf numFmtId="4" fontId="3" fillId="2" borderId="2" xfId="0" applyNumberFormat="1" applyFont="1" applyFill="1" applyBorder="1"/>
    <xf numFmtId="4" fontId="4" fillId="2" borderId="2" xfId="0" applyNumberFormat="1" applyFont="1" applyFill="1" applyBorder="1"/>
    <xf numFmtId="3" fontId="4" fillId="2" borderId="2" xfId="0" applyNumberFormat="1" applyFont="1" applyFill="1" applyBorder="1"/>
    <xf numFmtId="4" fontId="4" fillId="2" borderId="3" xfId="0" applyNumberFormat="1" applyFont="1" applyFill="1" applyBorder="1"/>
    <xf numFmtId="0" fontId="4" fillId="0" borderId="1" xfId="0" applyFont="1" applyBorder="1"/>
    <xf numFmtId="0" fontId="3" fillId="0" borderId="2" xfId="0" applyFont="1" applyBorder="1"/>
    <xf numFmtId="0" fontId="4" fillId="4" borderId="0" xfId="0" applyFont="1" applyFill="1" applyBorder="1"/>
    <xf numFmtId="0" fontId="3" fillId="4" borderId="0" xfId="0" applyFont="1" applyFill="1" applyBorder="1"/>
    <xf numFmtId="164" fontId="3" fillId="0" borderId="0" xfId="3" applyFont="1" applyBorder="1"/>
    <xf numFmtId="0" fontId="4" fillId="5" borderId="4" xfId="0" applyFont="1" applyFill="1" applyBorder="1" applyAlignment="1">
      <alignment horizontal="left"/>
    </xf>
    <xf numFmtId="0" fontId="4" fillId="5" borderId="4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right"/>
    </xf>
    <xf numFmtId="10" fontId="4" fillId="0" borderId="0" xfId="4" applyNumberFormat="1" applyFont="1" applyFill="1" applyBorder="1"/>
    <xf numFmtId="0" fontId="4" fillId="0" borderId="0" xfId="0" applyFont="1" applyBorder="1" applyAlignment="1">
      <alignment vertical="center"/>
    </xf>
    <xf numFmtId="0" fontId="4" fillId="5" borderId="4" xfId="0" applyFont="1" applyFill="1" applyBorder="1" applyAlignment="1">
      <alignment wrapText="1"/>
    </xf>
    <xf numFmtId="10" fontId="4" fillId="0" borderId="2" xfId="4" applyNumberFormat="1" applyFont="1" applyBorder="1"/>
    <xf numFmtId="3" fontId="3" fillId="0" borderId="2" xfId="2" applyNumberFormat="1" applyFont="1" applyBorder="1" applyAlignment="1">
      <alignment horizontal="right"/>
    </xf>
    <xf numFmtId="3" fontId="3" fillId="0" borderId="3" xfId="2" applyNumberFormat="1" applyFont="1" applyBorder="1" applyAlignment="1">
      <alignment horizontal="right"/>
    </xf>
    <xf numFmtId="4" fontId="4" fillId="0" borderId="1" xfId="0" applyNumberFormat="1" applyFont="1" applyFill="1" applyBorder="1"/>
    <xf numFmtId="4" fontId="3" fillId="0" borderId="2" xfId="0" applyNumberFormat="1" applyFont="1" applyFill="1" applyBorder="1"/>
    <xf numFmtId="3" fontId="4" fillId="0" borderId="2" xfId="0" applyNumberFormat="1" applyFont="1" applyFill="1" applyBorder="1"/>
    <xf numFmtId="3" fontId="4" fillId="0" borderId="3" xfId="0" applyNumberFormat="1" applyFont="1" applyFill="1" applyBorder="1"/>
    <xf numFmtId="10" fontId="4" fillId="0" borderId="0" xfId="4" applyNumberFormat="1" applyFont="1" applyBorder="1"/>
    <xf numFmtId="4" fontId="3" fillId="2" borderId="0" xfId="0" applyNumberFormat="1" applyFont="1" applyFill="1" applyBorder="1"/>
    <xf numFmtId="3" fontId="3" fillId="2" borderId="0" xfId="2" applyNumberFormat="1" applyFont="1" applyFill="1" applyBorder="1" applyAlignment="1">
      <alignment horizontal="center"/>
    </xf>
    <xf numFmtId="3" fontId="4" fillId="0" borderId="0" xfId="2" applyNumberFormat="1" applyFont="1" applyBorder="1" applyAlignment="1">
      <alignment horizontal="right"/>
    </xf>
    <xf numFmtId="4" fontId="3" fillId="0" borderId="0" xfId="0" applyNumberFormat="1" applyFont="1" applyFill="1" applyBorder="1"/>
    <xf numFmtId="3" fontId="4" fillId="0" borderId="0" xfId="0" applyNumberFormat="1" applyFont="1" applyFill="1" applyBorder="1"/>
    <xf numFmtId="10" fontId="4" fillId="0" borderId="0" xfId="0" applyNumberFormat="1" applyFont="1" applyFill="1" applyBorder="1"/>
    <xf numFmtId="4" fontId="4" fillId="0" borderId="0" xfId="2" applyNumberFormat="1" applyFont="1" applyFill="1" applyBorder="1" applyAlignment="1">
      <alignment horizontal="right"/>
    </xf>
    <xf numFmtId="4" fontId="3" fillId="7" borderId="2" xfId="0" applyNumberFormat="1" applyFont="1" applyFill="1" applyBorder="1"/>
    <xf numFmtId="10" fontId="4" fillId="7" borderId="2" xfId="0" applyNumberFormat="1" applyFont="1" applyFill="1" applyBorder="1"/>
    <xf numFmtId="0" fontId="4" fillId="8" borderId="0" xfId="0" applyFont="1" applyFill="1" applyBorder="1"/>
    <xf numFmtId="0" fontId="3" fillId="8" borderId="0" xfId="0" applyFont="1" applyFill="1" applyBorder="1"/>
    <xf numFmtId="10" fontId="4" fillId="8" borderId="0" xfId="4" applyNumberFormat="1" applyFont="1" applyFill="1" applyBorder="1"/>
    <xf numFmtId="4" fontId="5" fillId="11" borderId="1" xfId="0" applyNumberFormat="1" applyFont="1" applyFill="1" applyBorder="1"/>
    <xf numFmtId="4" fontId="3" fillId="11" borderId="2" xfId="0" applyNumberFormat="1" applyFont="1" applyFill="1" applyBorder="1"/>
    <xf numFmtId="3" fontId="4" fillId="11" borderId="2" xfId="0" applyNumberFormat="1" applyFont="1" applyFill="1" applyBorder="1"/>
    <xf numFmtId="4" fontId="4" fillId="11" borderId="2" xfId="0" applyNumberFormat="1" applyFont="1" applyFill="1" applyBorder="1" applyAlignment="1">
      <alignment horizontal="center"/>
    </xf>
    <xf numFmtId="167" fontId="5" fillId="10" borderId="3" xfId="0" applyNumberFormat="1" applyFont="1" applyFill="1" applyBorder="1"/>
    <xf numFmtId="0" fontId="6" fillId="0" borderId="0" xfId="0" applyFont="1" applyFill="1" applyBorder="1"/>
    <xf numFmtId="0" fontId="4" fillId="0" borderId="0" xfId="0" applyFont="1" applyBorder="1" applyAlignment="1">
      <alignment horizontal="left" vertical="center" wrapText="1" indent="4"/>
    </xf>
    <xf numFmtId="0" fontId="3" fillId="0" borderId="0" xfId="0" applyFont="1" applyFill="1" applyBorder="1" applyAlignment="1">
      <alignment vertical="top" textRotation="180"/>
    </xf>
    <xf numFmtId="0" fontId="5" fillId="0" borderId="0" xfId="0" applyFont="1" applyBorder="1" applyAlignment="1">
      <alignment horizontal="centerContinuous" vertical="center" wrapText="1"/>
    </xf>
    <xf numFmtId="0" fontId="7" fillId="0" borderId="0" xfId="0" applyFont="1" applyAlignment="1">
      <alignment horizontal="centerContinuous"/>
    </xf>
    <xf numFmtId="0" fontId="6" fillId="0" borderId="0" xfId="0" applyFont="1" applyFill="1" applyBorder="1" applyAlignment="1">
      <alignment horizontal="centerContinuous" vertical="top"/>
    </xf>
    <xf numFmtId="0" fontId="6" fillId="9" borderId="0" xfId="0" applyFont="1" applyFill="1" applyBorder="1" applyAlignment="1">
      <alignment horizontal="center"/>
    </xf>
    <xf numFmtId="0" fontId="6" fillId="10" borderId="0" xfId="0" applyFont="1" applyFill="1" applyBorder="1" applyAlignment="1">
      <alignment horizontal="center" vertical="center"/>
    </xf>
    <xf numFmtId="4" fontId="4" fillId="0" borderId="0" xfId="2" applyNumberFormat="1" applyFont="1" applyFill="1" applyBorder="1"/>
    <xf numFmtId="0" fontId="10" fillId="6" borderId="0" xfId="0" applyFont="1" applyFill="1" applyBorder="1" applyAlignment="1">
      <alignment vertical="center"/>
    </xf>
    <xf numFmtId="0" fontId="11" fillId="6" borderId="0" xfId="0" applyFont="1" applyFill="1" applyBorder="1"/>
    <xf numFmtId="4" fontId="10" fillId="6" borderId="0" xfId="2" applyNumberFormat="1" applyFont="1" applyFill="1" applyBorder="1"/>
    <xf numFmtId="10" fontId="10" fillId="6" borderId="0" xfId="0" applyNumberFormat="1" applyFont="1" applyFill="1" applyBorder="1" applyAlignment="1">
      <alignment horizontal="center"/>
    </xf>
    <xf numFmtId="167" fontId="11" fillId="6" borderId="0" xfId="2" applyNumberFormat="1" applyFont="1" applyFill="1" applyBorder="1"/>
    <xf numFmtId="4" fontId="5" fillId="3" borderId="1" xfId="0" applyNumberFormat="1" applyFont="1" applyFill="1" applyBorder="1"/>
    <xf numFmtId="4" fontId="6" fillId="3" borderId="2" xfId="0" applyNumberFormat="1" applyFont="1" applyFill="1" applyBorder="1"/>
    <xf numFmtId="3" fontId="5" fillId="3" borderId="2" xfId="0" applyNumberFormat="1" applyFont="1" applyFill="1" applyBorder="1"/>
    <xf numFmtId="4" fontId="5" fillId="3" borderId="3" xfId="0" applyNumberFormat="1" applyFont="1" applyFill="1" applyBorder="1"/>
    <xf numFmtId="0" fontId="6" fillId="0" borderId="0" xfId="0" applyFont="1" applyBorder="1"/>
    <xf numFmtId="4" fontId="4" fillId="7" borderId="1" xfId="0" applyNumberFormat="1" applyFont="1" applyFill="1" applyBorder="1"/>
    <xf numFmtId="4" fontId="10" fillId="0" borderId="0" xfId="0" applyNumberFormat="1" applyFont="1" applyFill="1" applyBorder="1"/>
    <xf numFmtId="4" fontId="4" fillId="8" borderId="0" xfId="4" applyNumberFormat="1" applyFont="1" applyFill="1" applyBorder="1"/>
    <xf numFmtId="3" fontId="4" fillId="8" borderId="0" xfId="2" applyNumberFormat="1" applyFont="1" applyFill="1" applyBorder="1" applyAlignment="1">
      <alignment horizontal="right"/>
    </xf>
    <xf numFmtId="0" fontId="4" fillId="8" borderId="7" xfId="0" applyFont="1" applyFill="1" applyBorder="1"/>
    <xf numFmtId="0" fontId="3" fillId="8" borderId="7" xfId="0" applyFont="1" applyFill="1" applyBorder="1"/>
    <xf numFmtId="10" fontId="4" fillId="8" borderId="7" xfId="4" applyNumberFormat="1" applyFont="1" applyFill="1" applyBorder="1"/>
    <xf numFmtId="3" fontId="4" fillId="8" borderId="7" xfId="2" applyNumberFormat="1" applyFont="1" applyFill="1" applyBorder="1" applyAlignment="1">
      <alignment horizontal="right"/>
    </xf>
    <xf numFmtId="4" fontId="4" fillId="11" borderId="0" xfId="4" applyNumberFormat="1" applyFont="1" applyFill="1" applyBorder="1"/>
    <xf numFmtId="10" fontId="4" fillId="0" borderId="6" xfId="0" applyNumberFormat="1" applyFont="1" applyFill="1" applyBorder="1" applyAlignment="1">
      <alignment horizontal="center"/>
    </xf>
    <xf numFmtId="167" fontId="3" fillId="0" borderId="6" xfId="2" applyNumberFormat="1" applyFont="1" applyFill="1" applyBorder="1"/>
    <xf numFmtId="3" fontId="4" fillId="0" borderId="0" xfId="2" applyNumberFormat="1" applyFont="1" applyFill="1" applyBorder="1"/>
    <xf numFmtId="167" fontId="4" fillId="0" borderId="6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 indent="2"/>
    </xf>
    <xf numFmtId="167" fontId="5" fillId="3" borderId="3" xfId="0" applyNumberFormat="1" applyFont="1" applyFill="1" applyBorder="1"/>
    <xf numFmtId="167" fontId="4" fillId="8" borderId="7" xfId="2" applyNumberFormat="1" applyFont="1" applyFill="1" applyBorder="1" applyAlignment="1">
      <alignment horizontal="right"/>
    </xf>
    <xf numFmtId="168" fontId="5" fillId="3" borderId="2" xfId="0" applyNumberFormat="1" applyFont="1" applyFill="1" applyBorder="1"/>
    <xf numFmtId="0" fontId="3" fillId="0" borderId="0" xfId="0" applyFont="1" applyBorder="1" applyAlignment="1">
      <alignment vertical="top" wrapText="1"/>
    </xf>
    <xf numFmtId="0" fontId="4" fillId="2" borderId="0" xfId="0" applyFont="1" applyFill="1" applyBorder="1" applyAlignment="1">
      <alignment horizontal="justify" vertical="top" wrapText="1"/>
    </xf>
    <xf numFmtId="167" fontId="4" fillId="7" borderId="2" xfId="2" applyNumberFormat="1" applyFont="1" applyFill="1" applyBorder="1" applyAlignment="1">
      <alignment horizontal="right"/>
    </xf>
    <xf numFmtId="167" fontId="4" fillId="7" borderId="3" xfId="2" applyNumberFormat="1" applyFont="1" applyFill="1" applyBorder="1" applyAlignment="1">
      <alignment horizontal="right"/>
    </xf>
    <xf numFmtId="167" fontId="3" fillId="0" borderId="0" xfId="2" applyNumberFormat="1" applyFont="1" applyBorder="1" applyAlignment="1">
      <alignment horizontal="right"/>
    </xf>
    <xf numFmtId="167" fontId="3" fillId="8" borderId="0" xfId="2" applyNumberFormat="1" applyFont="1" applyFill="1" applyBorder="1" applyAlignment="1">
      <alignment horizontal="right"/>
    </xf>
    <xf numFmtId="167" fontId="3" fillId="8" borderId="7" xfId="2" applyNumberFormat="1" applyFont="1" applyFill="1" applyBorder="1" applyAlignment="1">
      <alignment horizontal="right"/>
    </xf>
    <xf numFmtId="4" fontId="3" fillId="4" borderId="0" xfId="2" applyNumberFormat="1" applyFont="1" applyFill="1" applyBorder="1" applyAlignment="1">
      <alignment horizontal="right"/>
    </xf>
    <xf numFmtId="3" fontId="4" fillId="8" borderId="0" xfId="2" applyNumberFormat="1" applyFont="1" applyFill="1" applyBorder="1" applyAlignment="1">
      <alignment horizontal="right"/>
    </xf>
    <xf numFmtId="0" fontId="4" fillId="0" borderId="0" xfId="0" applyFont="1" applyBorder="1" applyAlignment="1">
      <alignment horizontal="left" vertical="center" wrapText="1" indent="4"/>
    </xf>
    <xf numFmtId="4" fontId="5" fillId="9" borderId="8" xfId="0" applyNumberFormat="1" applyFont="1" applyFill="1" applyBorder="1" applyAlignment="1">
      <alignment horizontal="left" wrapText="1" indent="1"/>
    </xf>
    <xf numFmtId="0" fontId="9" fillId="0" borderId="0" xfId="0" applyFont="1" applyBorder="1" applyAlignment="1">
      <alignment horizontal="left" vertical="center" wrapText="1" indent="4"/>
    </xf>
  </cellXfs>
  <cellStyles count="5">
    <cellStyle name="Euro" xfId="1"/>
    <cellStyle name="Millares" xfId="2" builtinId="3"/>
    <cellStyle name="Moneda" xfId="3" builtinId="4"/>
    <cellStyle name="Normal" xfId="0" builtinId="0"/>
    <cellStyle name="Porcentaje" xfId="4" builtinId="5"/>
  </cellStyles>
  <dxfs count="0"/>
  <tableStyles count="0" defaultTableStyle="TableStyleMedium9" defaultPivotStyle="PivotStyleLight16"/>
  <colors>
    <mruColors>
      <color rgb="FFF2DD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116417</xdr:colOff>
      <xdr:row>0</xdr:row>
      <xdr:rowOff>63501</xdr:rowOff>
    </xdr:from>
    <xdr:to>
      <xdr:col>5</xdr:col>
      <xdr:colOff>232833</xdr:colOff>
      <xdr:row>2</xdr:row>
      <xdr:rowOff>137583</xdr:rowOff>
    </xdr:to>
    <xdr:pic>
      <xdr:nvPicPr>
        <xdr:cNvPr id="3" name="2 Imagen" descr="FIIAPP_LOGO_CLAIM_POSITIVO_ALTA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56917" y="63501"/>
          <a:ext cx="1576916" cy="4550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showGridLines="0" tabSelected="1" view="pageBreakPreview" topLeftCell="A37" zoomScale="90" zoomScaleSheetLayoutView="90" workbookViewId="0">
      <selection activeCell="C62" sqref="C62"/>
    </sheetView>
  </sheetViews>
  <sheetFormatPr baseColWidth="10" defaultRowHeight="15" x14ac:dyDescent="0.3"/>
  <cols>
    <col min="1" max="1" width="19.85546875" style="1" customWidth="1"/>
    <col min="2" max="2" width="60.7109375" style="1" customWidth="1"/>
    <col min="3" max="3" width="19.85546875" style="1" customWidth="1"/>
    <col min="4" max="4" width="9.140625" style="1" bestFit="1" customWidth="1"/>
    <col min="5" max="5" width="12.7109375" style="13" customWidth="1"/>
    <col min="6" max="6" width="7" style="3" customWidth="1"/>
    <col min="7" max="16384" width="11.42578125" style="1"/>
  </cols>
  <sheetData>
    <row r="1" spans="1:6" x14ac:dyDescent="0.3">
      <c r="A1" s="19"/>
      <c r="B1" s="19"/>
      <c r="C1" s="19"/>
      <c r="D1" s="19"/>
      <c r="E1" s="19"/>
      <c r="F1" s="48"/>
    </row>
    <row r="2" spans="1:6" x14ac:dyDescent="0.3">
      <c r="A2" s="19"/>
      <c r="B2" s="19"/>
      <c r="C2" s="19"/>
      <c r="D2" s="19"/>
      <c r="E2" s="19"/>
      <c r="F2" s="48"/>
    </row>
    <row r="3" spans="1:6" x14ac:dyDescent="0.3">
      <c r="A3" s="19"/>
      <c r="B3" s="19"/>
      <c r="C3" s="19"/>
      <c r="D3" s="19"/>
      <c r="E3" s="19"/>
      <c r="F3" s="48"/>
    </row>
    <row r="4" spans="1:6" ht="34.5" customHeight="1" x14ac:dyDescent="0.3">
      <c r="A4" s="91" t="s">
        <v>63</v>
      </c>
      <c r="B4" s="91"/>
      <c r="C4" s="91"/>
      <c r="D4" s="91"/>
      <c r="E4" s="91"/>
      <c r="F4" s="48"/>
    </row>
    <row r="5" spans="1:6" ht="24.75" customHeight="1" x14ac:dyDescent="0.3">
      <c r="A5" s="49" t="s">
        <v>64</v>
      </c>
      <c r="B5" s="49"/>
      <c r="C5" s="50"/>
      <c r="D5" s="50"/>
      <c r="E5" s="49"/>
      <c r="F5" s="51"/>
    </row>
    <row r="6" spans="1:6" x14ac:dyDescent="0.3">
      <c r="A6" s="47"/>
      <c r="B6" s="47" t="s">
        <v>41</v>
      </c>
      <c r="C6" s="47"/>
      <c r="D6" s="47"/>
      <c r="E6" s="47"/>
      <c r="F6" s="48"/>
    </row>
    <row r="7" spans="1:6" x14ac:dyDescent="0.3">
      <c r="A7" s="47"/>
      <c r="B7" s="47" t="s">
        <v>62</v>
      </c>
      <c r="C7" s="47"/>
      <c r="D7" s="47"/>
      <c r="E7" s="47"/>
      <c r="F7" s="48"/>
    </row>
    <row r="8" spans="1:6" x14ac:dyDescent="0.3">
      <c r="A8" s="47"/>
      <c r="B8" s="93" t="s">
        <v>65</v>
      </c>
      <c r="C8" s="93"/>
      <c r="D8" s="47"/>
      <c r="E8" s="47"/>
      <c r="F8" s="48"/>
    </row>
    <row r="9" spans="1:6" x14ac:dyDescent="0.3">
      <c r="A9" s="47"/>
      <c r="B9" s="91" t="s">
        <v>61</v>
      </c>
      <c r="C9" s="91"/>
      <c r="D9" s="47"/>
      <c r="E9" s="47"/>
      <c r="F9" s="48"/>
    </row>
    <row r="10" spans="1:6" ht="15.75" thickBot="1" x14ac:dyDescent="0.35">
      <c r="A10" s="47"/>
      <c r="B10" s="47"/>
      <c r="C10" s="47"/>
      <c r="D10" s="47"/>
      <c r="E10" s="47"/>
      <c r="F10" s="48"/>
    </row>
    <row r="11" spans="1:6" ht="24" customHeight="1" x14ac:dyDescent="0.5">
      <c r="A11" s="92" t="s">
        <v>59</v>
      </c>
      <c r="B11" s="92"/>
      <c r="C11" s="92"/>
      <c r="D11" s="92"/>
      <c r="E11" s="92"/>
      <c r="F11" s="48"/>
    </row>
    <row r="12" spans="1:6" x14ac:dyDescent="0.3">
      <c r="A12" s="20" t="s">
        <v>24</v>
      </c>
      <c r="B12" s="14" t="s">
        <v>0</v>
      </c>
      <c r="C12" s="15" t="s">
        <v>1</v>
      </c>
      <c r="D12" s="16" t="s">
        <v>4</v>
      </c>
      <c r="E12" s="16" t="s">
        <v>5</v>
      </c>
      <c r="F12" s="48"/>
    </row>
    <row r="13" spans="1:6" x14ac:dyDescent="0.3">
      <c r="A13" s="2" t="s">
        <v>66</v>
      </c>
      <c r="B13" s="3" t="s">
        <v>2</v>
      </c>
      <c r="C13" s="54">
        <v>0</v>
      </c>
      <c r="D13" s="74">
        <v>0</v>
      </c>
      <c r="E13" s="75">
        <f t="shared" ref="E13:E25" si="0">+C13*D13/100</f>
        <v>0</v>
      </c>
      <c r="F13" s="48"/>
    </row>
    <row r="14" spans="1:6" x14ac:dyDescent="0.3">
      <c r="A14" s="19"/>
      <c r="B14" s="3" t="s">
        <v>9</v>
      </c>
      <c r="C14" s="54">
        <v>0</v>
      </c>
      <c r="D14" s="74">
        <v>0</v>
      </c>
      <c r="E14" s="75">
        <f t="shared" si="0"/>
        <v>0</v>
      </c>
      <c r="F14" s="48"/>
    </row>
    <row r="15" spans="1:6" x14ac:dyDescent="0.3">
      <c r="A15" s="19"/>
      <c r="B15" s="3" t="s">
        <v>10</v>
      </c>
      <c r="C15" s="54">
        <v>0</v>
      </c>
      <c r="D15" s="74">
        <v>0</v>
      </c>
      <c r="E15" s="75">
        <f t="shared" si="0"/>
        <v>0</v>
      </c>
      <c r="F15" s="48"/>
    </row>
    <row r="16" spans="1:6" x14ac:dyDescent="0.3">
      <c r="A16" s="19"/>
      <c r="B16" s="3" t="s">
        <v>18</v>
      </c>
      <c r="C16" s="54">
        <v>0</v>
      </c>
      <c r="D16" s="74">
        <v>0</v>
      </c>
      <c r="E16" s="75">
        <f t="shared" si="0"/>
        <v>0</v>
      </c>
      <c r="F16" s="48"/>
    </row>
    <row r="17" spans="1:6" x14ac:dyDescent="0.3">
      <c r="A17" s="19"/>
      <c r="B17" s="3" t="s">
        <v>11</v>
      </c>
      <c r="C17" s="54">
        <v>0</v>
      </c>
      <c r="D17" s="74">
        <v>0</v>
      </c>
      <c r="E17" s="75">
        <f t="shared" si="0"/>
        <v>0</v>
      </c>
      <c r="F17" s="48"/>
    </row>
    <row r="18" spans="1:6" x14ac:dyDescent="0.3">
      <c r="A18" s="19"/>
      <c r="B18" s="3" t="s">
        <v>8</v>
      </c>
      <c r="C18" s="54">
        <v>0</v>
      </c>
      <c r="D18" s="74">
        <v>0</v>
      </c>
      <c r="E18" s="75">
        <f t="shared" si="0"/>
        <v>0</v>
      </c>
      <c r="F18" s="48"/>
    </row>
    <row r="19" spans="1:6" x14ac:dyDescent="0.3">
      <c r="A19" s="19"/>
      <c r="B19" s="3" t="s">
        <v>14</v>
      </c>
      <c r="C19" s="54">
        <v>0</v>
      </c>
      <c r="D19" s="74">
        <v>0</v>
      </c>
      <c r="E19" s="75">
        <f t="shared" si="0"/>
        <v>0</v>
      </c>
      <c r="F19" s="48"/>
    </row>
    <row r="20" spans="1:6" x14ac:dyDescent="0.3">
      <c r="A20" s="19"/>
      <c r="B20" s="3" t="s">
        <v>7</v>
      </c>
      <c r="C20" s="54">
        <v>0</v>
      </c>
      <c r="D20" s="74">
        <v>0</v>
      </c>
      <c r="E20" s="75">
        <f t="shared" si="0"/>
        <v>0</v>
      </c>
      <c r="F20" s="48"/>
    </row>
    <row r="21" spans="1:6" x14ac:dyDescent="0.3">
      <c r="A21" s="19"/>
      <c r="B21" s="3" t="s">
        <v>20</v>
      </c>
      <c r="C21" s="54">
        <v>0</v>
      </c>
      <c r="D21" s="74">
        <v>0</v>
      </c>
      <c r="E21" s="75">
        <f t="shared" si="0"/>
        <v>0</v>
      </c>
      <c r="F21" s="48"/>
    </row>
    <row r="22" spans="1:6" x14ac:dyDescent="0.3">
      <c r="A22" s="19"/>
      <c r="B22" s="3" t="s">
        <v>21</v>
      </c>
      <c r="C22" s="54">
        <v>0</v>
      </c>
      <c r="D22" s="74">
        <v>0</v>
      </c>
      <c r="E22" s="75">
        <f t="shared" ref="E22:E23" si="1">+C22*D22/100</f>
        <v>0</v>
      </c>
      <c r="F22" s="48"/>
    </row>
    <row r="23" spans="1:6" x14ac:dyDescent="0.3">
      <c r="A23" s="19"/>
      <c r="B23" s="3" t="s">
        <v>22</v>
      </c>
      <c r="C23" s="54">
        <v>0</v>
      </c>
      <c r="D23" s="74">
        <v>0</v>
      </c>
      <c r="E23" s="75">
        <f t="shared" si="1"/>
        <v>0</v>
      </c>
      <c r="F23" s="48"/>
    </row>
    <row r="24" spans="1:6" x14ac:dyDescent="0.3">
      <c r="A24" s="19"/>
      <c r="B24" s="3" t="s">
        <v>17</v>
      </c>
      <c r="C24" s="54">
        <v>0</v>
      </c>
      <c r="D24" s="74">
        <v>0</v>
      </c>
      <c r="E24" s="75">
        <f t="shared" si="0"/>
        <v>0</v>
      </c>
      <c r="F24" s="48"/>
    </row>
    <row r="25" spans="1:6" x14ac:dyDescent="0.3">
      <c r="A25" s="19"/>
      <c r="B25" s="3" t="s">
        <v>3</v>
      </c>
      <c r="C25" s="54">
        <v>1</v>
      </c>
      <c r="D25" s="74">
        <v>0</v>
      </c>
      <c r="E25" s="75">
        <f t="shared" si="0"/>
        <v>0</v>
      </c>
      <c r="F25" s="48"/>
    </row>
    <row r="26" spans="1:6" s="3" customFormat="1" ht="14.25" customHeight="1" x14ac:dyDescent="0.3">
      <c r="A26" s="55" t="s">
        <v>67</v>
      </c>
      <c r="B26" s="56" t="s">
        <v>70</v>
      </c>
      <c r="C26" s="57"/>
      <c r="D26" s="58"/>
      <c r="E26" s="59"/>
      <c r="F26" s="48"/>
    </row>
    <row r="27" spans="1:6" s="3" customFormat="1" x14ac:dyDescent="0.3">
      <c r="A27" s="55" t="s">
        <v>68</v>
      </c>
      <c r="B27" s="56" t="s">
        <v>71</v>
      </c>
      <c r="C27" s="57"/>
      <c r="D27" s="58"/>
      <c r="E27" s="59"/>
      <c r="F27" s="48"/>
    </row>
    <row r="28" spans="1:6" s="3" customFormat="1" ht="15.75" thickBot="1" x14ac:dyDescent="0.35">
      <c r="A28" s="55" t="s">
        <v>69</v>
      </c>
      <c r="B28" s="56" t="s">
        <v>72</v>
      </c>
      <c r="C28" s="57"/>
      <c r="D28" s="58"/>
      <c r="E28" s="59"/>
      <c r="F28" s="48"/>
    </row>
    <row r="29" spans="1:6" ht="24.75" thickBot="1" x14ac:dyDescent="0.55000000000000004">
      <c r="A29" s="4" t="s">
        <v>56</v>
      </c>
      <c r="B29" s="5"/>
      <c r="C29" s="6">
        <f>SUM(C13:C25)</f>
        <v>1</v>
      </c>
      <c r="D29" s="7"/>
      <c r="E29" s="8">
        <f>SUM(E13:E25)</f>
        <v>0</v>
      </c>
      <c r="F29" s="52" t="s">
        <v>75</v>
      </c>
    </row>
    <row r="30" spans="1:6" ht="24" customHeight="1" x14ac:dyDescent="0.5">
      <c r="A30" s="92" t="s">
        <v>54</v>
      </c>
      <c r="B30" s="92"/>
      <c r="C30" s="92"/>
      <c r="D30" s="92"/>
      <c r="E30" s="92"/>
    </row>
    <row r="31" spans="1:6" x14ac:dyDescent="0.3">
      <c r="A31" s="20" t="str">
        <f>A12</f>
        <v xml:space="preserve"> </v>
      </c>
      <c r="B31" s="14" t="s">
        <v>73</v>
      </c>
      <c r="C31" s="17" t="s">
        <v>12</v>
      </c>
      <c r="D31" s="16" t="s">
        <v>19</v>
      </c>
      <c r="E31" s="16" t="s">
        <v>6</v>
      </c>
    </row>
    <row r="32" spans="1:6" x14ac:dyDescent="0.3">
      <c r="A32" s="19"/>
      <c r="B32" s="3" t="s">
        <v>25</v>
      </c>
      <c r="C32" s="76">
        <v>0</v>
      </c>
      <c r="D32" s="77">
        <v>0</v>
      </c>
      <c r="E32" s="75">
        <f t="shared" ref="E32:E51" si="2">C32*D32</f>
        <v>0</v>
      </c>
    </row>
    <row r="33" spans="1:5" x14ac:dyDescent="0.3">
      <c r="A33" s="19"/>
      <c r="B33" s="3" t="s">
        <v>26</v>
      </c>
      <c r="C33" s="76">
        <v>0</v>
      </c>
      <c r="D33" s="77">
        <v>0</v>
      </c>
      <c r="E33" s="75">
        <f t="shared" si="2"/>
        <v>0</v>
      </c>
    </row>
    <row r="34" spans="1:5" x14ac:dyDescent="0.3">
      <c r="A34" s="19"/>
      <c r="B34" s="3" t="s">
        <v>27</v>
      </c>
      <c r="C34" s="76">
        <v>0</v>
      </c>
      <c r="D34" s="77">
        <v>0</v>
      </c>
      <c r="E34" s="75">
        <f t="shared" si="2"/>
        <v>0</v>
      </c>
    </row>
    <row r="35" spans="1:5" x14ac:dyDescent="0.3">
      <c r="A35" s="19"/>
      <c r="B35" s="3" t="s">
        <v>28</v>
      </c>
      <c r="C35" s="76">
        <v>0</v>
      </c>
      <c r="D35" s="77">
        <v>0</v>
      </c>
      <c r="E35" s="75">
        <f t="shared" si="2"/>
        <v>0</v>
      </c>
    </row>
    <row r="36" spans="1:5" x14ac:dyDescent="0.3">
      <c r="A36" s="19"/>
      <c r="B36" s="3" t="s">
        <v>13</v>
      </c>
      <c r="C36" s="76">
        <v>0</v>
      </c>
      <c r="D36" s="77">
        <v>0</v>
      </c>
      <c r="E36" s="75">
        <f t="shared" si="2"/>
        <v>0</v>
      </c>
    </row>
    <row r="37" spans="1:5" x14ac:dyDescent="0.3">
      <c r="A37" s="19"/>
      <c r="B37" s="3" t="s">
        <v>29</v>
      </c>
      <c r="C37" s="76">
        <v>0</v>
      </c>
      <c r="D37" s="77">
        <v>0</v>
      </c>
      <c r="E37" s="75">
        <f t="shared" si="2"/>
        <v>0</v>
      </c>
    </row>
    <row r="38" spans="1:5" x14ac:dyDescent="0.3">
      <c r="A38" s="19"/>
      <c r="B38" s="3" t="s">
        <v>30</v>
      </c>
      <c r="C38" s="76">
        <v>0</v>
      </c>
      <c r="D38" s="77">
        <v>0</v>
      </c>
      <c r="E38" s="75">
        <f t="shared" si="2"/>
        <v>0</v>
      </c>
    </row>
    <row r="39" spans="1:5" x14ac:dyDescent="0.3">
      <c r="A39" s="19"/>
      <c r="B39" s="3" t="s">
        <v>31</v>
      </c>
      <c r="C39" s="76">
        <v>0</v>
      </c>
      <c r="D39" s="77">
        <v>0</v>
      </c>
      <c r="E39" s="75">
        <f t="shared" si="2"/>
        <v>0</v>
      </c>
    </row>
    <row r="40" spans="1:5" x14ac:dyDescent="0.3">
      <c r="A40" s="19"/>
      <c r="B40" s="3" t="s">
        <v>32</v>
      </c>
      <c r="C40" s="76">
        <v>0</v>
      </c>
      <c r="D40" s="77">
        <v>0</v>
      </c>
      <c r="E40" s="75">
        <f t="shared" si="2"/>
        <v>0</v>
      </c>
    </row>
    <row r="41" spans="1:5" x14ac:dyDescent="0.3">
      <c r="A41" s="19"/>
      <c r="B41" s="78" t="s">
        <v>33</v>
      </c>
      <c r="C41" s="76">
        <v>0</v>
      </c>
      <c r="D41" s="77">
        <v>0</v>
      </c>
      <c r="E41" s="75">
        <f t="shared" si="2"/>
        <v>0</v>
      </c>
    </row>
    <row r="42" spans="1:5" x14ac:dyDescent="0.3">
      <c r="A42" s="19"/>
      <c r="B42" s="78" t="s">
        <v>34</v>
      </c>
      <c r="C42" s="76">
        <v>0</v>
      </c>
      <c r="D42" s="77">
        <v>0</v>
      </c>
      <c r="E42" s="75">
        <f t="shared" si="2"/>
        <v>0</v>
      </c>
    </row>
    <row r="43" spans="1:5" x14ac:dyDescent="0.3">
      <c r="A43" s="19"/>
      <c r="B43" s="78" t="s">
        <v>35</v>
      </c>
      <c r="C43" s="76">
        <v>0</v>
      </c>
      <c r="D43" s="77">
        <v>0</v>
      </c>
      <c r="E43" s="75">
        <f t="shared" si="2"/>
        <v>0</v>
      </c>
    </row>
    <row r="44" spans="1:5" x14ac:dyDescent="0.3">
      <c r="A44" s="19"/>
      <c r="B44" s="78" t="s">
        <v>36</v>
      </c>
      <c r="C44" s="76">
        <v>0</v>
      </c>
      <c r="D44" s="77">
        <v>0</v>
      </c>
      <c r="E44" s="75">
        <f t="shared" si="2"/>
        <v>0</v>
      </c>
    </row>
    <row r="45" spans="1:5" x14ac:dyDescent="0.3">
      <c r="A45" s="19"/>
      <c r="B45" s="3" t="s">
        <v>18</v>
      </c>
      <c r="C45" s="76">
        <v>0</v>
      </c>
      <c r="D45" s="77">
        <v>0</v>
      </c>
      <c r="E45" s="75">
        <f t="shared" si="2"/>
        <v>0</v>
      </c>
    </row>
    <row r="46" spans="1:5" x14ac:dyDescent="0.3">
      <c r="A46" s="19"/>
      <c r="B46" s="3" t="s">
        <v>37</v>
      </c>
      <c r="C46" s="76">
        <v>0</v>
      </c>
      <c r="D46" s="77">
        <v>0</v>
      </c>
      <c r="E46" s="75">
        <f t="shared" si="2"/>
        <v>0</v>
      </c>
    </row>
    <row r="47" spans="1:5" x14ac:dyDescent="0.3">
      <c r="A47" s="19"/>
      <c r="B47" s="3" t="s">
        <v>20</v>
      </c>
      <c r="C47" s="76">
        <v>0</v>
      </c>
      <c r="D47" s="77">
        <v>0</v>
      </c>
      <c r="E47" s="75">
        <f t="shared" si="2"/>
        <v>0</v>
      </c>
    </row>
    <row r="48" spans="1:5" x14ac:dyDescent="0.3">
      <c r="A48" s="19"/>
      <c r="B48" s="3" t="s">
        <v>21</v>
      </c>
      <c r="C48" s="76">
        <v>0</v>
      </c>
      <c r="D48" s="77">
        <v>0</v>
      </c>
      <c r="E48" s="75">
        <f t="shared" si="2"/>
        <v>0</v>
      </c>
    </row>
    <row r="49" spans="1:6" x14ac:dyDescent="0.3">
      <c r="A49" s="19"/>
      <c r="B49" s="3" t="s">
        <v>38</v>
      </c>
      <c r="C49" s="76">
        <v>0</v>
      </c>
      <c r="D49" s="77">
        <v>0</v>
      </c>
      <c r="E49" s="75">
        <f t="shared" si="2"/>
        <v>0</v>
      </c>
    </row>
    <row r="50" spans="1:6" x14ac:dyDescent="0.3">
      <c r="A50" s="19"/>
      <c r="B50" s="3" t="s">
        <v>39</v>
      </c>
      <c r="C50" s="76">
        <v>1</v>
      </c>
      <c r="D50" s="77">
        <v>0</v>
      </c>
      <c r="E50" s="75">
        <f t="shared" ref="E50" si="3">C50*D50</f>
        <v>0</v>
      </c>
    </row>
    <row r="51" spans="1:6" x14ac:dyDescent="0.3">
      <c r="A51" s="19"/>
      <c r="B51" s="3" t="s">
        <v>40</v>
      </c>
      <c r="C51" s="76">
        <v>0</v>
      </c>
      <c r="D51" s="77">
        <v>0</v>
      </c>
      <c r="E51" s="75">
        <f t="shared" si="2"/>
        <v>0</v>
      </c>
    </row>
    <row r="52" spans="1:6" s="3" customFormat="1" ht="14.25" customHeight="1" thickBot="1" x14ac:dyDescent="0.35">
      <c r="A52" s="55" t="s">
        <v>80</v>
      </c>
      <c r="B52" s="56" t="s">
        <v>81</v>
      </c>
      <c r="C52" s="57"/>
      <c r="D52" s="58"/>
      <c r="E52" s="59"/>
      <c r="F52" s="48"/>
    </row>
    <row r="53" spans="1:6" ht="24.75" thickBot="1" x14ac:dyDescent="0.55000000000000004">
      <c r="A53" s="41" t="s">
        <v>55</v>
      </c>
      <c r="B53" s="42"/>
      <c r="C53" s="43">
        <f>SUM(C32:C51)</f>
        <v>1</v>
      </c>
      <c r="D53" s="44">
        <f>E53/C53</f>
        <v>0</v>
      </c>
      <c r="E53" s="45">
        <f>SUM(E32:E51)</f>
        <v>0</v>
      </c>
      <c r="F53" s="53" t="s">
        <v>58</v>
      </c>
    </row>
    <row r="54" spans="1:6" ht="15.75" thickBot="1" x14ac:dyDescent="0.35">
      <c r="A54" s="9"/>
      <c r="B54" s="10"/>
      <c r="C54" s="21"/>
      <c r="D54" s="22"/>
      <c r="E54" s="23"/>
    </row>
    <row r="55" spans="1:6" s="64" customFormat="1" ht="24.75" thickBot="1" x14ac:dyDescent="0.55000000000000004">
      <c r="A55" s="60" t="s">
        <v>74</v>
      </c>
      <c r="B55" s="61"/>
      <c r="C55" s="62"/>
      <c r="D55" s="62"/>
      <c r="E55" s="63">
        <f>E29+E53</f>
        <v>0</v>
      </c>
      <c r="F55" s="46"/>
    </row>
    <row r="56" spans="1:6" ht="15.75" thickBot="1" x14ac:dyDescent="0.35">
      <c r="A56" s="24"/>
      <c r="B56" s="25"/>
      <c r="C56" s="26"/>
      <c r="D56" s="26"/>
      <c r="E56" s="27"/>
    </row>
    <row r="57" spans="1:6" ht="51.75" customHeight="1" x14ac:dyDescent="0.5">
      <c r="A57" s="92" t="s">
        <v>43</v>
      </c>
      <c r="B57" s="92"/>
      <c r="C57" s="92"/>
      <c r="D57" s="92"/>
      <c r="E57" s="92"/>
    </row>
    <row r="58" spans="1:6" x14ac:dyDescent="0.3">
      <c r="A58" s="66" t="s">
        <v>79</v>
      </c>
      <c r="B58" s="32"/>
      <c r="C58" s="33"/>
      <c r="D58" s="33"/>
      <c r="E58" s="33"/>
    </row>
    <row r="59" spans="1:6" x14ac:dyDescent="0.3">
      <c r="A59" s="38" t="s">
        <v>15</v>
      </c>
      <c r="B59" s="39"/>
      <c r="C59" s="67">
        <v>0</v>
      </c>
      <c r="D59" s="90"/>
      <c r="E59" s="90"/>
    </row>
    <row r="60" spans="1:6" x14ac:dyDescent="0.3">
      <c r="A60" s="38" t="s">
        <v>77</v>
      </c>
      <c r="B60" s="39"/>
      <c r="C60" s="67">
        <v>0</v>
      </c>
      <c r="D60" s="68"/>
      <c r="E60" s="68"/>
    </row>
    <row r="61" spans="1:6" x14ac:dyDescent="0.3">
      <c r="A61" s="38" t="s">
        <v>78</v>
      </c>
      <c r="B61" s="39"/>
      <c r="C61" s="73">
        <v>5</v>
      </c>
      <c r="D61" s="68"/>
      <c r="E61" s="68"/>
    </row>
    <row r="62" spans="1:6" ht="15.75" thickBot="1" x14ac:dyDescent="0.35">
      <c r="A62" s="69" t="s">
        <v>16</v>
      </c>
      <c r="B62" s="70"/>
      <c r="C62" s="71">
        <f>E62/C29</f>
        <v>0</v>
      </c>
      <c r="D62" s="72"/>
      <c r="E62" s="80">
        <f>C61*C60</f>
        <v>0</v>
      </c>
    </row>
    <row r="63" spans="1:6" x14ac:dyDescent="0.3">
      <c r="A63" s="2"/>
      <c r="C63" s="28"/>
      <c r="D63" s="31"/>
      <c r="E63" s="31"/>
    </row>
    <row r="64" spans="1:6" x14ac:dyDescent="0.3">
      <c r="A64" s="11" t="s">
        <v>42</v>
      </c>
      <c r="B64" s="12"/>
      <c r="C64" s="12"/>
      <c r="D64" s="89"/>
      <c r="E64" s="89"/>
    </row>
    <row r="65" spans="1:9" x14ac:dyDescent="0.3">
      <c r="A65" s="38" t="s">
        <v>45</v>
      </c>
      <c r="B65" s="39"/>
      <c r="C65" s="40">
        <v>0</v>
      </c>
      <c r="D65" s="87">
        <f>C65*$C$29</f>
        <v>0</v>
      </c>
      <c r="E65" s="87"/>
    </row>
    <row r="66" spans="1:9" x14ac:dyDescent="0.3">
      <c r="A66" s="38" t="s">
        <v>46</v>
      </c>
      <c r="B66" s="39"/>
      <c r="C66" s="40">
        <v>0</v>
      </c>
      <c r="D66" s="87">
        <f>C66*$C$29</f>
        <v>0</v>
      </c>
      <c r="E66" s="87"/>
    </row>
    <row r="67" spans="1:9" x14ac:dyDescent="0.3">
      <c r="A67" s="38" t="s">
        <v>47</v>
      </c>
      <c r="B67" s="39"/>
      <c r="C67" s="40">
        <v>0</v>
      </c>
      <c r="D67" s="87">
        <f>C67*$C$29</f>
        <v>0</v>
      </c>
      <c r="E67" s="87"/>
    </row>
    <row r="68" spans="1:9" x14ac:dyDescent="0.3">
      <c r="A68" s="38" t="s">
        <v>48</v>
      </c>
      <c r="B68" s="39"/>
      <c r="C68" s="40">
        <v>0</v>
      </c>
      <c r="D68" s="87">
        <f>C68*$C$29</f>
        <v>0</v>
      </c>
      <c r="E68" s="87"/>
    </row>
    <row r="69" spans="1:9" x14ac:dyDescent="0.3">
      <c r="A69" s="38" t="s">
        <v>49</v>
      </c>
      <c r="B69" s="39"/>
      <c r="C69" s="40">
        <v>0</v>
      </c>
      <c r="D69" s="87">
        <f t="shared" ref="D69:D71" si="4">C69*$C$29</f>
        <v>0</v>
      </c>
      <c r="E69" s="87"/>
    </row>
    <row r="70" spans="1:9" x14ac:dyDescent="0.3">
      <c r="A70" s="38" t="s">
        <v>50</v>
      </c>
      <c r="B70" s="39"/>
      <c r="C70" s="40">
        <v>0</v>
      </c>
      <c r="D70" s="87">
        <f t="shared" si="4"/>
        <v>0</v>
      </c>
      <c r="E70" s="87"/>
    </row>
    <row r="71" spans="1:9" ht="15.75" thickBot="1" x14ac:dyDescent="0.35">
      <c r="A71" s="38" t="s">
        <v>51</v>
      </c>
      <c r="B71" s="39"/>
      <c r="C71" s="40">
        <v>0</v>
      </c>
      <c r="D71" s="88">
        <f t="shared" si="4"/>
        <v>0</v>
      </c>
      <c r="E71" s="88"/>
    </row>
    <row r="72" spans="1:9" ht="24.75" thickBot="1" x14ac:dyDescent="0.55000000000000004">
      <c r="A72" s="65" t="s">
        <v>52</v>
      </c>
      <c r="B72" s="36"/>
      <c r="C72" s="37">
        <f>SUM(C62:C71)</f>
        <v>0</v>
      </c>
      <c r="D72" s="84">
        <f>SUM(D62:E71)</f>
        <v>0</v>
      </c>
      <c r="E72" s="85"/>
      <c r="F72" s="52" t="s">
        <v>57</v>
      </c>
    </row>
    <row r="73" spans="1:9" s="3" customFormat="1" ht="15.75" thickBot="1" x14ac:dyDescent="0.35">
      <c r="A73" s="32"/>
      <c r="B73" s="32"/>
      <c r="C73" s="34"/>
      <c r="D73" s="35"/>
      <c r="E73" s="35"/>
    </row>
    <row r="74" spans="1:9" ht="50.25" customHeight="1" x14ac:dyDescent="0.5">
      <c r="A74" s="92" t="s">
        <v>53</v>
      </c>
      <c r="B74" s="92"/>
      <c r="C74" s="92"/>
      <c r="D74" s="92"/>
      <c r="E74" s="92"/>
    </row>
    <row r="75" spans="1:9" ht="24" x14ac:dyDescent="0.5">
      <c r="A75" s="2" t="s">
        <v>23</v>
      </c>
      <c r="B75" s="3"/>
      <c r="C75" s="18">
        <v>0</v>
      </c>
      <c r="D75" s="86">
        <f>C75*$C$29</f>
        <v>0</v>
      </c>
      <c r="E75" s="86"/>
      <c r="F75" s="52" t="s">
        <v>60</v>
      </c>
      <c r="G75" s="3"/>
      <c r="H75" s="3"/>
      <c r="I75" s="3"/>
    </row>
    <row r="76" spans="1:9" ht="15.75" thickBot="1" x14ac:dyDescent="0.35">
      <c r="A76" s="29"/>
      <c r="B76" s="29"/>
      <c r="C76" s="29"/>
      <c r="D76" s="30"/>
      <c r="E76" s="30"/>
    </row>
    <row r="77" spans="1:9" s="64" customFormat="1" ht="24.75" thickBot="1" x14ac:dyDescent="0.55000000000000004">
      <c r="A77" s="60" t="s">
        <v>76</v>
      </c>
      <c r="B77" s="61"/>
      <c r="C77" s="62"/>
      <c r="D77" s="62"/>
      <c r="E77" s="79">
        <f>D72+E75</f>
        <v>0</v>
      </c>
      <c r="F77" s="46"/>
    </row>
    <row r="78" spans="1:9" s="64" customFormat="1" ht="24.75" thickBot="1" x14ac:dyDescent="0.55000000000000004">
      <c r="A78" s="60" t="s">
        <v>44</v>
      </c>
      <c r="B78" s="61"/>
      <c r="C78" s="62"/>
      <c r="D78" s="81">
        <f>E55-D72</f>
        <v>0</v>
      </c>
      <c r="E78" s="63"/>
      <c r="F78" s="46"/>
    </row>
    <row r="79" spans="1:9" x14ac:dyDescent="0.3">
      <c r="A79" s="83"/>
      <c r="B79" s="83"/>
      <c r="C79" s="83"/>
      <c r="D79" s="83"/>
      <c r="E79" s="83"/>
      <c r="F79" s="83"/>
    </row>
    <row r="80" spans="1:9" x14ac:dyDescent="0.3">
      <c r="A80" s="83"/>
      <c r="B80" s="83"/>
      <c r="C80" s="83"/>
      <c r="D80" s="83"/>
      <c r="E80" s="83"/>
      <c r="F80" s="83"/>
    </row>
    <row r="82" spans="1:5" x14ac:dyDescent="0.3">
      <c r="A82" s="82"/>
      <c r="B82" s="82"/>
      <c r="C82" s="82"/>
      <c r="D82" s="82"/>
      <c r="E82" s="82"/>
    </row>
    <row r="83" spans="1:5" x14ac:dyDescent="0.3">
      <c r="A83" s="82"/>
      <c r="B83" s="82"/>
      <c r="C83" s="82"/>
      <c r="D83" s="82"/>
      <c r="E83" s="82"/>
    </row>
    <row r="84" spans="1:5" x14ac:dyDescent="0.3">
      <c r="A84" s="82"/>
      <c r="B84" s="82"/>
      <c r="C84" s="82"/>
      <c r="D84" s="82"/>
      <c r="E84" s="82"/>
    </row>
  </sheetData>
  <mergeCells count="20">
    <mergeCell ref="D59:E59"/>
    <mergeCell ref="A4:E4"/>
    <mergeCell ref="A57:E57"/>
    <mergeCell ref="A74:E74"/>
    <mergeCell ref="A11:E11"/>
    <mergeCell ref="A30:E30"/>
    <mergeCell ref="B8:C8"/>
    <mergeCell ref="B9:C9"/>
    <mergeCell ref="D64:E64"/>
    <mergeCell ref="D67:E67"/>
    <mergeCell ref="D65:E65"/>
    <mergeCell ref="D66:E66"/>
    <mergeCell ref="D68:E68"/>
    <mergeCell ref="A82:E84"/>
    <mergeCell ref="A79:F80"/>
    <mergeCell ref="D72:E72"/>
    <mergeCell ref="D75:E75"/>
    <mergeCell ref="D69:E69"/>
    <mergeCell ref="D70:E70"/>
    <mergeCell ref="D71:E71"/>
  </mergeCells>
  <phoneticPr fontId="2" type="noConversion"/>
  <printOptions horizontalCentered="1" verticalCentered="1"/>
  <pageMargins left="0.78" right="0.78740157480314965" top="0.39370078740157483" bottom="0.47244094488188981" header="0.51181102362204722" footer="0.51181102362204722"/>
  <pageSetup paperSize="9" scale="59" orientation="portrait" cellComments="atEn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TF</vt:lpstr>
      <vt:lpstr>TF!Área_de_impresión</vt:lpstr>
    </vt:vector>
  </TitlesOfParts>
  <Company>LCR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P. Blázquez</dc:creator>
  <cp:lastModifiedBy>Maria Jimenez</cp:lastModifiedBy>
  <cp:lastPrinted>2013-02-13T13:30:18Z</cp:lastPrinted>
  <dcterms:created xsi:type="dcterms:W3CDTF">1999-09-13T09:45:24Z</dcterms:created>
  <dcterms:modified xsi:type="dcterms:W3CDTF">2017-03-07T11:40:52Z</dcterms:modified>
</cp:coreProperties>
</file>